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iSlipanchukV\OneDrive - NOVUS Ukraine LLC\Документи\Виталий\"/>
    </mc:Choice>
  </mc:AlternateContent>
  <bookViews>
    <workbookView xWindow="0" yWindow="0" windowWidth="20496" windowHeight="7776"/>
  </bookViews>
  <sheets>
    <sheet name="Лист1" sheetId="4" r:id="rId1"/>
    <sheet name="Лист2" sheetId="5" r:id="rId2"/>
  </sheets>
  <externalReferences>
    <externalReference r:id="rId3"/>
  </externalReferences>
  <calcPr calcId="162913"/>
</workbook>
</file>

<file path=xl/calcChain.xml><?xml version="1.0" encoding="utf-8"?>
<calcChain xmlns="http://schemas.openxmlformats.org/spreadsheetml/2006/main">
  <c r="B37" i="4" l="1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54" i="4"/>
  <c r="B55" i="4"/>
  <c r="B56" i="4"/>
  <c r="B57" i="4"/>
  <c r="B58" i="4"/>
  <c r="B59" i="4"/>
  <c r="B60" i="4"/>
  <c r="B61" i="4"/>
  <c r="B62" i="4"/>
  <c r="B63" i="4"/>
  <c r="B64" i="4"/>
  <c r="B65" i="4"/>
  <c r="B66" i="4"/>
  <c r="B67" i="4"/>
  <c r="B68" i="4"/>
  <c r="B69" i="4"/>
  <c r="B70" i="4"/>
  <c r="B71" i="4"/>
  <c r="B72" i="4"/>
  <c r="B73" i="4"/>
  <c r="B74" i="4"/>
  <c r="B75" i="4"/>
  <c r="B76" i="4"/>
  <c r="B77" i="4"/>
  <c r="B78" i="4"/>
  <c r="B79" i="4"/>
  <c r="B80" i="4"/>
  <c r="B81" i="4"/>
  <c r="B82" i="4"/>
  <c r="B83" i="4"/>
  <c r="B84" i="4"/>
  <c r="B85" i="4"/>
  <c r="B86" i="4"/>
  <c r="B87" i="4"/>
  <c r="B88" i="4"/>
  <c r="B89" i="4"/>
  <c r="B90" i="4"/>
  <c r="B10" i="4" l="1"/>
</calcChain>
</file>

<file path=xl/sharedStrings.xml><?xml version="1.0" encoding="utf-8"?>
<sst xmlns="http://schemas.openxmlformats.org/spreadsheetml/2006/main" count="141" uniqueCount="115">
  <si>
    <t>+38 050 417 60 42</t>
  </si>
  <si>
    <t>ДА</t>
  </si>
  <si>
    <t>НЕТ</t>
  </si>
  <si>
    <t>ТОВ "НОВУС Україна"</t>
  </si>
  <si>
    <t xml:space="preserve">пр-т. Правди, 47, Київ, 04208, Україна </t>
  </si>
  <si>
    <t xml:space="preserve">                                                                                                             www.novus.ua</t>
  </si>
  <si>
    <t>Торгівельна(ні) марка</t>
  </si>
  <si>
    <t>Заявка на проведення робіт</t>
  </si>
  <si>
    <t>Вид послуг:</t>
  </si>
  <si>
    <t>Механіка :</t>
  </si>
  <si>
    <t xml:space="preserve">
КОРОТКИЙ ОПИС МЕХАНІКИ РОБОТ</t>
  </si>
  <si>
    <t>Асортимент товару принймаючий участт в АКЦІЇ.</t>
  </si>
  <si>
    <t>Артикул або штрих-код товару</t>
  </si>
  <si>
    <t>Назва товару</t>
  </si>
  <si>
    <t># магазину</t>
  </si>
  <si>
    <t>Адреса ТП</t>
  </si>
  <si>
    <t>Місто ТП</t>
  </si>
  <si>
    <t>вул. Одеська 20</t>
  </si>
  <si>
    <t>пл.Славы б/н</t>
  </si>
  <si>
    <t>вул. Маршала Конева  10/1</t>
  </si>
  <si>
    <t>вул. Голосіївська  13а</t>
  </si>
  <si>
    <t>вул. Липковського 22</t>
  </si>
  <si>
    <t>пр. Повітрофлотський  56а</t>
  </si>
  <si>
    <t xml:space="preserve">пл. Львівська 8-Б </t>
  </si>
  <si>
    <t>пл. Бесарабська 2</t>
  </si>
  <si>
    <t>вул. Соборна 2</t>
  </si>
  <si>
    <t>вул. Маяковського 85</t>
  </si>
  <si>
    <t>вул. Сивашська  1А</t>
  </si>
  <si>
    <t>вул. Майдан Незалежності 1</t>
  </si>
  <si>
    <t xml:space="preserve">вул. Попудренка 2 </t>
  </si>
  <si>
    <t xml:space="preserve">вул. Нижній Вал 17/8 </t>
  </si>
  <si>
    <t>вул. Тросятянецька  1а</t>
  </si>
  <si>
    <t xml:space="preserve">пр-т. Мазепи 1а </t>
  </si>
  <si>
    <t>вул. Соломянська  1б</t>
  </si>
  <si>
    <t>бул. Чоколівський бульвар 19</t>
  </si>
  <si>
    <t>вул. Ани Ахматової 49</t>
  </si>
  <si>
    <t>вул. Велика Васильківська 100</t>
  </si>
  <si>
    <t>вул. Майдан Незалежності  Сектор А (Глобус)</t>
  </si>
  <si>
    <t>пл. Дарницька 1</t>
  </si>
  <si>
    <t>вул. Василя Липковського 45</t>
  </si>
  <si>
    <t>вул. Пушкінська  25В</t>
  </si>
  <si>
    <t>пр. Курбаса 19</t>
  </si>
  <si>
    <t>вул. Гришка 3</t>
  </si>
  <si>
    <t>вул. Сабурова 13</t>
  </si>
  <si>
    <t>вул. Багговутівська  17/21М</t>
  </si>
  <si>
    <t>вул. Метрологічна 10</t>
  </si>
  <si>
    <t>вул.Гагаріна 26</t>
  </si>
  <si>
    <t>вул. Перля 3</t>
  </si>
  <si>
    <t>вул. Кільцева дорога 12</t>
  </si>
  <si>
    <t xml:space="preserve">пр. Броварський 17 </t>
  </si>
  <si>
    <t>пр. Правди 47</t>
  </si>
  <si>
    <t>пр. Палладіна  7а</t>
  </si>
  <si>
    <t xml:space="preserve">вул.Київский шлях 2/6 </t>
  </si>
  <si>
    <t>пр. Бажана 8</t>
  </si>
  <si>
    <t>вул. Хоткевича  1а</t>
  </si>
  <si>
    <t>пл. Гостомельська 1</t>
  </si>
  <si>
    <t>пр. Лобановського  4-д</t>
  </si>
  <si>
    <t>вул. Ломоносова 73</t>
  </si>
  <si>
    <t xml:space="preserve">пр. Броварський 18-Д </t>
  </si>
  <si>
    <t>вул. Воскресенська  14а</t>
  </si>
  <si>
    <t xml:space="preserve">вул. Регенераторна  4а </t>
  </si>
  <si>
    <t>вул.Леваневського  26Д</t>
  </si>
  <si>
    <t>вул. Тальновська  2 (Урловська)</t>
  </si>
  <si>
    <t>вул. Сверстюка  4/1</t>
  </si>
  <si>
    <t>вул. Святошинська 28</t>
  </si>
  <si>
    <t>вул. Кірпи 4</t>
  </si>
  <si>
    <t>вул. Святошинська 3</t>
  </si>
  <si>
    <t>вул. Героїв Майдану 1</t>
  </si>
  <si>
    <t>вул. Дніпровська набережна  17-А</t>
  </si>
  <si>
    <t>вул. Львівська 17</t>
  </si>
  <si>
    <t>вул. С. Русової  1-А</t>
  </si>
  <si>
    <t xml:space="preserve">вул. Княжий затон 4/4 </t>
  </si>
  <si>
    <t>вул. Івана Кавалерідзе  1А</t>
  </si>
  <si>
    <t>вул. Іоана Павла ІІ  буд. 5</t>
  </si>
  <si>
    <t>вул. Першотравнева 26</t>
  </si>
  <si>
    <t>вул. Здолбунівська  7-Г</t>
  </si>
  <si>
    <t>пл. Григоренко 18</t>
  </si>
  <si>
    <t>пр. Правди 41</t>
  </si>
  <si>
    <t>пр. Дружби народів  16-А</t>
  </si>
  <si>
    <t>вул. Київо-Мироцька 104-Д</t>
  </si>
  <si>
    <t>вул. Керченська  7 (Ватутіна)</t>
  </si>
  <si>
    <t>вул. Богатирська 32</t>
  </si>
  <si>
    <t>вул. Київська 253</t>
  </si>
  <si>
    <t>вул.Центральна 2</t>
  </si>
  <si>
    <t>вул. Гарматна  26/2</t>
  </si>
  <si>
    <t>пр. Володимира Івасюка 4а</t>
  </si>
  <si>
    <t xml:space="preserve">пр. Перемоги  134/1 (HitMall) </t>
  </si>
  <si>
    <t>вул. Златоустівська  буд. 48/5</t>
  </si>
  <si>
    <t>вул. Пулюя Івана  8-А</t>
  </si>
  <si>
    <t>вул. Братиславська  48-А</t>
  </si>
  <si>
    <t>вул. Ушинського  14а</t>
  </si>
  <si>
    <t>вул. Українська  буд. 83 б</t>
  </si>
  <si>
    <t>вул. Бульварно-Кудрявскька  17 (Сінний ринок)</t>
  </si>
  <si>
    <t>вул. Соборна 120</t>
  </si>
  <si>
    <t xml:space="preserve">пр. Романа Шухевич 2 </t>
  </si>
  <si>
    <t>вул. Вокзальная  2г</t>
  </si>
  <si>
    <t>вул. Печерська-Антонова 1</t>
  </si>
  <si>
    <t>вул. Олександрівська 56/А</t>
  </si>
  <si>
    <t>вул. Васильківська  100А (ВДНГ)</t>
  </si>
  <si>
    <t>вул. Біляшевського 10</t>
  </si>
  <si>
    <t>Крюківщина</t>
  </si>
  <si>
    <t>Київ</t>
  </si>
  <si>
    <t>Вишгород</t>
  </si>
  <si>
    <t>Ірпінь</t>
  </si>
  <si>
    <t>Дата проведення</t>
  </si>
  <si>
    <t>Віталій Сліпанчук</t>
  </si>
  <si>
    <t>Ведучий менеджер трейд-маркетингу</t>
  </si>
  <si>
    <t>Vitaliy.Slipanchuk@novus.ua</t>
  </si>
  <si>
    <t>Виконавець (підрядник, комапнія)</t>
  </si>
  <si>
    <t>Контактна особа (П.І.Б. керівника робот, конт. тел.)</t>
  </si>
  <si>
    <t>Список співробітника виконавця</t>
  </si>
  <si>
    <t>№</t>
  </si>
  <si>
    <t>П.І.Б.</t>
  </si>
  <si>
    <t>Час проведення</t>
  </si>
  <si>
    <t>Дегустація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</si>
</sst>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charset val="204"/>
      <scheme val="minor"/>
    </font>
    <font>
      <u/>
      <sz val="11"/>
      <color indexed="12"/>
      <name val="Calibri"/>
      <family val="2"/>
      <charset val="204"/>
    </font>
    <font>
      <sz val="11"/>
      <color indexed="8"/>
      <name val="Arial"/>
      <family val="2"/>
      <charset val="204"/>
    </font>
    <font>
      <sz val="10"/>
      <color indexed="8"/>
      <name val="Calibri"/>
      <family val="2"/>
      <charset val="204"/>
    </font>
    <font>
      <sz val="10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9"/>
      <color indexed="8"/>
      <name val="Arial"/>
      <family val="2"/>
      <charset val="204"/>
    </font>
    <font>
      <sz val="11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b/>
      <sz val="10"/>
      <color rgb="FFFF0000"/>
      <name val="Arial"/>
      <family val="2"/>
      <charset val="204"/>
    </font>
    <font>
      <sz val="9"/>
      <color rgb="FF000000"/>
      <name val="Courier New"/>
      <family val="3"/>
      <charset val="204"/>
    </font>
    <font>
      <b/>
      <i/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2"/>
      <color rgb="FFFF0000"/>
      <name val="Arial"/>
      <family val="2"/>
      <charset val="204"/>
    </font>
    <font>
      <sz val="12"/>
      <color theme="1"/>
      <name val="Times New Roman"/>
      <family val="1"/>
      <charset val="204"/>
    </font>
    <font>
      <sz val="9"/>
      <color rgb="FF808080"/>
      <name val="Arial"/>
      <family val="2"/>
      <charset val="204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55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6" fillId="0" borderId="0" xfId="0" applyFont="1"/>
    <xf numFmtId="0" fontId="5" fillId="0" borderId="4" xfId="0" applyFont="1" applyBorder="1" applyAlignment="1">
      <alignment horizontal="center"/>
    </xf>
    <xf numFmtId="14" fontId="9" fillId="0" borderId="0" xfId="0" applyNumberFormat="1" applyFont="1"/>
    <xf numFmtId="0" fontId="3" fillId="0" borderId="5" xfId="0" applyFont="1" applyBorder="1"/>
    <xf numFmtId="0" fontId="10" fillId="0" borderId="6" xfId="0" applyFont="1" applyBorder="1"/>
    <xf numFmtId="0" fontId="10" fillId="0" borderId="5" xfId="0" applyFont="1" applyBorder="1"/>
    <xf numFmtId="0" fontId="5" fillId="0" borderId="0" xfId="0" applyFont="1" applyFill="1" applyBorder="1"/>
    <xf numFmtId="0" fontId="3" fillId="0" borderId="0" xfId="0" applyFont="1" applyFill="1" applyBorder="1"/>
    <xf numFmtId="0" fontId="5" fillId="0" borderId="7" xfId="0" applyFont="1" applyBorder="1"/>
    <xf numFmtId="0" fontId="5" fillId="2" borderId="8" xfId="0" applyFont="1" applyFill="1" applyBorder="1"/>
    <xf numFmtId="0" fontId="5" fillId="0" borderId="9" xfId="0" applyFont="1" applyFill="1" applyBorder="1"/>
    <xf numFmtId="0" fontId="4" fillId="0" borderId="0" xfId="0" applyFont="1" applyFill="1" applyBorder="1"/>
    <xf numFmtId="0" fontId="4" fillId="0" borderId="1" xfId="0" applyFont="1" applyBorder="1" applyAlignment="1">
      <alignment wrapText="1"/>
    </xf>
    <xf numFmtId="0" fontId="7" fillId="0" borderId="10" xfId="0" applyFont="1" applyBorder="1"/>
    <xf numFmtId="0" fontId="4" fillId="0" borderId="3" xfId="0" applyFont="1" applyBorder="1" applyAlignment="1">
      <alignment wrapText="1"/>
    </xf>
    <xf numFmtId="0" fontId="4" fillId="0" borderId="4" xfId="0" applyFont="1" applyBorder="1"/>
    <xf numFmtId="0" fontId="11" fillId="0" borderId="0" xfId="0" applyFont="1" applyAlignment="1">
      <alignment horizontal="left" vertical="center" indent="4"/>
    </xf>
    <xf numFmtId="0" fontId="8" fillId="0" borderId="0" xfId="0" applyFont="1"/>
    <xf numFmtId="0" fontId="14" fillId="0" borderId="5" xfId="0" applyFont="1" applyBorder="1" applyAlignment="1">
      <alignment vertical="center" wrapText="1"/>
    </xf>
    <xf numFmtId="0" fontId="4" fillId="0" borderId="5" xfId="0" applyFont="1" applyBorder="1" applyAlignment="1">
      <alignment wrapText="1"/>
    </xf>
    <xf numFmtId="0" fontId="14" fillId="0" borderId="6" xfId="0" applyFont="1" applyBorder="1" applyAlignment="1">
      <alignment horizontal="left" vertical="center" wrapText="1" indent="1"/>
    </xf>
    <xf numFmtId="0" fontId="3" fillId="0" borderId="6" xfId="0" applyFont="1" applyBorder="1"/>
    <xf numFmtId="0" fontId="5" fillId="3" borderId="11" xfId="0" applyFont="1" applyFill="1" applyBorder="1" applyAlignment="1">
      <alignment horizontal="center" wrapText="1"/>
    </xf>
    <xf numFmtId="0" fontId="8" fillId="0" borderId="5" xfId="0" applyFont="1" applyBorder="1"/>
    <xf numFmtId="0" fontId="8" fillId="0" borderId="6" xfId="0" applyFont="1" applyBorder="1"/>
    <xf numFmtId="0" fontId="5" fillId="3" borderId="1" xfId="0" applyFont="1" applyFill="1" applyBorder="1"/>
    <xf numFmtId="0" fontId="15" fillId="0" borderId="0" xfId="0" applyFont="1" applyAlignment="1">
      <alignment horizontal="right"/>
    </xf>
    <xf numFmtId="0" fontId="8" fillId="0" borderId="0" xfId="0" applyFont="1" applyAlignment="1">
      <alignment wrapText="1"/>
    </xf>
    <xf numFmtId="0" fontId="16" fillId="4" borderId="5" xfId="0" applyFont="1" applyFill="1" applyBorder="1" applyAlignment="1">
      <alignment horizontal="left" vertical="center" wrapText="1"/>
    </xf>
    <xf numFmtId="0" fontId="5" fillId="3" borderId="14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3" fillId="0" borderId="0" xfId="0" applyFont="1" applyBorder="1"/>
    <xf numFmtId="0" fontId="0" fillId="0" borderId="5" xfId="0" applyBorder="1" applyAlignment="1">
      <alignment horizontal="left"/>
    </xf>
    <xf numFmtId="0" fontId="1" fillId="0" borderId="0" xfId="1" applyAlignment="1" applyProtection="1">
      <alignment horizontal="left" vertical="center" indent="4"/>
    </xf>
    <xf numFmtId="0" fontId="12" fillId="0" borderId="0" xfId="0" applyFont="1" applyAlignment="1">
      <alignment horizontal="left" vertical="center" indent="4"/>
    </xf>
    <xf numFmtId="0" fontId="16" fillId="4" borderId="15" xfId="0" applyFont="1" applyFill="1" applyBorder="1" applyAlignment="1">
      <alignment horizontal="left" vertical="center" wrapText="1"/>
    </xf>
    <xf numFmtId="20" fontId="13" fillId="0" borderId="16" xfId="0" applyNumberFormat="1" applyFont="1" applyBorder="1" applyAlignment="1">
      <alignment horizontal="left" vertical="center" wrapText="1"/>
    </xf>
    <xf numFmtId="0" fontId="16" fillId="4" borderId="15" xfId="0" applyNumberFormat="1" applyFont="1" applyFill="1" applyBorder="1" applyAlignment="1">
      <alignment horizontal="left" vertical="center"/>
    </xf>
    <xf numFmtId="0" fontId="0" fillId="4" borderId="15" xfId="0" applyFont="1" applyFill="1" applyBorder="1" applyAlignment="1">
      <alignment horizontal="left" vertical="center" wrapText="1"/>
    </xf>
    <xf numFmtId="0" fontId="0" fillId="4" borderId="15" xfId="0" applyNumberFormat="1" applyFont="1" applyFill="1" applyBorder="1" applyAlignment="1">
      <alignment horizontal="left" vertical="center"/>
    </xf>
    <xf numFmtId="0" fontId="16" fillId="4" borderId="3" xfId="0" applyNumberFormat="1" applyFont="1" applyFill="1" applyBorder="1" applyAlignment="1">
      <alignment horizontal="left" vertical="center"/>
    </xf>
    <xf numFmtId="0" fontId="16" fillId="4" borderId="17" xfId="0" applyFont="1" applyFill="1" applyBorder="1" applyAlignment="1">
      <alignment horizontal="left" vertical="center" wrapText="1"/>
    </xf>
    <xf numFmtId="0" fontId="0" fillId="0" borderId="17" xfId="0" applyBorder="1" applyAlignment="1">
      <alignment horizontal="left"/>
    </xf>
    <xf numFmtId="20" fontId="13" fillId="0" borderId="4" xfId="0" applyNumberFormat="1" applyFont="1" applyBorder="1" applyAlignment="1">
      <alignment horizontal="left" vertical="center" wrapText="1"/>
    </xf>
    <xf numFmtId="0" fontId="5" fillId="3" borderId="2" xfId="0" applyFont="1" applyFill="1" applyBorder="1" applyAlignment="1">
      <alignment horizontal="center" wrapText="1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0;&#1085;&#1080;&#1075;&#1072;2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4"/>
    </sheetNames>
    <sheetDataSet>
      <sheetData sheetId="0"/>
      <sheetData sheetId="1"/>
      <sheetData sheetId="2">
        <row r="1">
          <cell r="A1" t="str">
            <v>Код</v>
          </cell>
          <cell r="B1" t="str">
            <v>Місто</v>
          </cell>
        </row>
        <row r="2">
          <cell r="A2">
            <v>1022</v>
          </cell>
          <cell r="B2" t="str">
            <v>Рівне</v>
          </cell>
        </row>
        <row r="3">
          <cell r="A3">
            <v>1026</v>
          </cell>
          <cell r="B3" t="str">
            <v>Тернопіль</v>
          </cell>
        </row>
        <row r="4">
          <cell r="A4">
            <v>1029</v>
          </cell>
          <cell r="B4" t="str">
            <v>Київ</v>
          </cell>
        </row>
        <row r="5">
          <cell r="A5">
            <v>1030</v>
          </cell>
          <cell r="B5" t="str">
            <v>Київ</v>
          </cell>
        </row>
        <row r="6">
          <cell r="A6">
            <v>1031</v>
          </cell>
          <cell r="B6" t="str">
            <v>Київ</v>
          </cell>
        </row>
        <row r="7">
          <cell r="A7">
            <v>1033</v>
          </cell>
          <cell r="B7" t="str">
            <v>Київ</v>
          </cell>
        </row>
        <row r="8">
          <cell r="A8">
            <v>1034</v>
          </cell>
          <cell r="B8" t="str">
            <v>Бориспіль</v>
          </cell>
        </row>
        <row r="9">
          <cell r="A9">
            <v>1036</v>
          </cell>
          <cell r="B9" t="str">
            <v>Київ</v>
          </cell>
        </row>
        <row r="10">
          <cell r="A10">
            <v>1038</v>
          </cell>
          <cell r="B10" t="str">
            <v>Київ</v>
          </cell>
        </row>
        <row r="11">
          <cell r="A11">
            <v>1039</v>
          </cell>
          <cell r="B11" t="str">
            <v>Київ</v>
          </cell>
        </row>
        <row r="12">
          <cell r="A12">
            <v>1040</v>
          </cell>
          <cell r="B12" t="str">
            <v>Київ</v>
          </cell>
        </row>
        <row r="13">
          <cell r="A13">
            <v>1042</v>
          </cell>
          <cell r="B13" t="str">
            <v>Київ</v>
          </cell>
        </row>
        <row r="14">
          <cell r="A14">
            <v>1045</v>
          </cell>
          <cell r="B14" t="str">
            <v>Київ</v>
          </cell>
        </row>
        <row r="15">
          <cell r="A15">
            <v>1046</v>
          </cell>
          <cell r="B15" t="str">
            <v>Київ</v>
          </cell>
        </row>
        <row r="16">
          <cell r="A16">
            <v>1047</v>
          </cell>
          <cell r="B16" t="str">
            <v>Київ</v>
          </cell>
        </row>
        <row r="17">
          <cell r="A17">
            <v>1048</v>
          </cell>
          <cell r="B17" t="str">
            <v>Біла Церква</v>
          </cell>
        </row>
        <row r="18">
          <cell r="A18">
            <v>1050</v>
          </cell>
          <cell r="B18" t="str">
            <v>Київ</v>
          </cell>
        </row>
        <row r="19">
          <cell r="A19">
            <v>1051</v>
          </cell>
          <cell r="B19" t="str">
            <v>Київ</v>
          </cell>
        </row>
        <row r="20">
          <cell r="A20">
            <v>1052</v>
          </cell>
          <cell r="B20" t="str">
            <v>Вишневе</v>
          </cell>
        </row>
        <row r="21">
          <cell r="A21">
            <v>1053</v>
          </cell>
          <cell r="B21" t="str">
            <v>Київ</v>
          </cell>
        </row>
        <row r="22">
          <cell r="A22">
            <v>1054</v>
          </cell>
          <cell r="B22" t="str">
            <v>Київ</v>
          </cell>
        </row>
        <row r="23">
          <cell r="A23">
            <v>1056</v>
          </cell>
          <cell r="B23" t="str">
            <v>Петрівці</v>
          </cell>
        </row>
        <row r="24">
          <cell r="A24">
            <v>1057</v>
          </cell>
          <cell r="B24" t="str">
            <v>Київ</v>
          </cell>
        </row>
        <row r="25">
          <cell r="A25">
            <v>1058</v>
          </cell>
          <cell r="B25" t="str">
            <v>Київ</v>
          </cell>
        </row>
        <row r="26">
          <cell r="A26">
            <v>1061</v>
          </cell>
          <cell r="B26" t="str">
            <v>Київ</v>
          </cell>
        </row>
        <row r="27">
          <cell r="A27">
            <v>1062</v>
          </cell>
          <cell r="B27" t="str">
            <v>Київ</v>
          </cell>
        </row>
        <row r="28">
          <cell r="A28">
            <v>1063</v>
          </cell>
          <cell r="B28" t="str">
            <v>Київ</v>
          </cell>
        </row>
        <row r="29">
          <cell r="A29">
            <v>1065</v>
          </cell>
          <cell r="B29" t="str">
            <v>Київ</v>
          </cell>
        </row>
        <row r="30">
          <cell r="A30">
            <v>1069</v>
          </cell>
          <cell r="B30" t="str">
            <v>Вишневе</v>
          </cell>
        </row>
        <row r="31">
          <cell r="A31">
            <v>1070</v>
          </cell>
          <cell r="B31" t="str">
            <v>Київ</v>
          </cell>
        </row>
        <row r="32">
          <cell r="A32">
            <v>1071</v>
          </cell>
          <cell r="B32" t="str">
            <v>Київ</v>
          </cell>
        </row>
        <row r="33">
          <cell r="A33">
            <v>1074</v>
          </cell>
          <cell r="B33" t="str">
            <v>Київ</v>
          </cell>
        </row>
        <row r="34">
          <cell r="A34">
            <v>1075</v>
          </cell>
          <cell r="B34" t="str">
            <v>Київ</v>
          </cell>
        </row>
        <row r="35">
          <cell r="A35">
            <v>1076</v>
          </cell>
          <cell r="B35" t="str">
            <v>Буча</v>
          </cell>
        </row>
        <row r="36">
          <cell r="A36">
            <v>1077</v>
          </cell>
          <cell r="B36" t="str">
            <v>Київ</v>
          </cell>
        </row>
        <row r="37">
          <cell r="A37">
            <v>1078</v>
          </cell>
          <cell r="B37" t="str">
            <v>Київ</v>
          </cell>
        </row>
        <row r="38">
          <cell r="A38">
            <v>1079</v>
          </cell>
          <cell r="B38" t="str">
            <v>Бровари</v>
          </cell>
        </row>
        <row r="39">
          <cell r="A39">
            <v>1084</v>
          </cell>
          <cell r="B39" t="str">
            <v>Ірпінь</v>
          </cell>
        </row>
        <row r="40">
          <cell r="A40">
            <v>1087</v>
          </cell>
          <cell r="B40" t="str">
            <v>Київ</v>
          </cell>
        </row>
        <row r="41">
          <cell r="A41">
            <v>1088</v>
          </cell>
          <cell r="B41" t="str">
            <v>Київ</v>
          </cell>
        </row>
        <row r="42">
          <cell r="A42">
            <v>1093</v>
          </cell>
          <cell r="B42" t="str">
            <v>Київ</v>
          </cell>
        </row>
        <row r="43">
          <cell r="A43">
            <v>1096</v>
          </cell>
          <cell r="B43" t="str">
            <v>Київ</v>
          </cell>
        </row>
        <row r="44">
          <cell r="A44">
            <v>1097</v>
          </cell>
          <cell r="B44" t="str">
            <v>Київ</v>
          </cell>
        </row>
        <row r="45">
          <cell r="A45">
            <v>1098</v>
          </cell>
          <cell r="B45" t="str">
            <v>Київ</v>
          </cell>
        </row>
        <row r="46">
          <cell r="A46">
            <v>1099</v>
          </cell>
          <cell r="B46" t="str">
            <v>Київ</v>
          </cell>
        </row>
        <row r="47">
          <cell r="A47">
            <v>1102</v>
          </cell>
          <cell r="B47" t="str">
            <v>Ірпінь</v>
          </cell>
        </row>
        <row r="48">
          <cell r="A48">
            <v>1103</v>
          </cell>
          <cell r="B48" t="str">
            <v>Київ</v>
          </cell>
        </row>
        <row r="49">
          <cell r="A49">
            <v>1104</v>
          </cell>
          <cell r="B49" t="str">
            <v>Київ</v>
          </cell>
        </row>
        <row r="50">
          <cell r="A50">
            <v>1105</v>
          </cell>
          <cell r="B50" t="str">
            <v>Київ</v>
          </cell>
        </row>
        <row r="51">
          <cell r="A51">
            <v>1106</v>
          </cell>
          <cell r="B51" t="str">
            <v>Буча</v>
          </cell>
        </row>
        <row r="52">
          <cell r="A52">
            <v>1107</v>
          </cell>
          <cell r="B52" t="str">
            <v>Чайка</v>
          </cell>
        </row>
        <row r="53">
          <cell r="A53">
            <v>1111</v>
          </cell>
          <cell r="B53" t="str">
            <v>Новосілки</v>
          </cell>
        </row>
        <row r="54">
          <cell r="A54">
            <v>1115</v>
          </cell>
          <cell r="B54" t="str">
            <v>Київ</v>
          </cell>
        </row>
        <row r="55">
          <cell r="A55">
            <v>1117</v>
          </cell>
          <cell r="B55" t="str">
            <v>Київ</v>
          </cell>
        </row>
        <row r="56">
          <cell r="A56">
            <v>1119</v>
          </cell>
          <cell r="B56" t="str">
            <v>Крюківщина</v>
          </cell>
        </row>
        <row r="57">
          <cell r="A57">
            <v>1121</v>
          </cell>
          <cell r="B57" t="str">
            <v>Київ</v>
          </cell>
        </row>
        <row r="58">
          <cell r="A58">
            <v>7012</v>
          </cell>
          <cell r="B58" t="str">
            <v>Київ</v>
          </cell>
        </row>
        <row r="59">
          <cell r="A59">
            <v>7013</v>
          </cell>
          <cell r="B59" t="str">
            <v>Київ</v>
          </cell>
        </row>
        <row r="60">
          <cell r="A60">
            <v>7014</v>
          </cell>
          <cell r="B60" t="str">
            <v>Київ</v>
          </cell>
        </row>
        <row r="61">
          <cell r="A61">
            <v>7015</v>
          </cell>
          <cell r="B61" t="str">
            <v>Київ</v>
          </cell>
        </row>
        <row r="62">
          <cell r="A62">
            <v>7016</v>
          </cell>
          <cell r="B62" t="str">
            <v>Київ</v>
          </cell>
        </row>
        <row r="63">
          <cell r="A63">
            <v>7017</v>
          </cell>
          <cell r="B63" t="str">
            <v>Київ</v>
          </cell>
        </row>
        <row r="64">
          <cell r="A64">
            <v>7018</v>
          </cell>
          <cell r="B64" t="str">
            <v>Київ</v>
          </cell>
        </row>
        <row r="65">
          <cell r="A65">
            <v>7019</v>
          </cell>
          <cell r="B65" t="str">
            <v>Київ</v>
          </cell>
        </row>
        <row r="66">
          <cell r="A66">
            <v>7020</v>
          </cell>
          <cell r="B66" t="str">
            <v>Київ</v>
          </cell>
        </row>
        <row r="67">
          <cell r="A67">
            <v>7021</v>
          </cell>
          <cell r="B67" t="str">
            <v>Київ</v>
          </cell>
        </row>
        <row r="68">
          <cell r="A68">
            <v>7022</v>
          </cell>
          <cell r="B68" t="str">
            <v>Київ</v>
          </cell>
        </row>
        <row r="69">
          <cell r="A69">
            <v>7023</v>
          </cell>
          <cell r="B69" t="str">
            <v>Київ</v>
          </cell>
        </row>
        <row r="70">
          <cell r="A70">
            <v>7024</v>
          </cell>
          <cell r="B70" t="str">
            <v>Київ</v>
          </cell>
        </row>
        <row r="71">
          <cell r="A71">
            <v>7025</v>
          </cell>
          <cell r="B71" t="str">
            <v>Вишгород</v>
          </cell>
        </row>
        <row r="72">
          <cell r="A72">
            <v>7026</v>
          </cell>
          <cell r="B72" t="str">
            <v>Київ</v>
          </cell>
        </row>
        <row r="73">
          <cell r="A73">
            <v>7027</v>
          </cell>
          <cell r="B73" t="str">
            <v>Київ</v>
          </cell>
        </row>
        <row r="74">
          <cell r="A74">
            <v>7028</v>
          </cell>
          <cell r="B74" t="str">
            <v>Київ</v>
          </cell>
        </row>
        <row r="75">
          <cell r="A75">
            <v>7029</v>
          </cell>
          <cell r="B75" t="str">
            <v>Київ</v>
          </cell>
        </row>
        <row r="76">
          <cell r="A76">
            <v>7030</v>
          </cell>
          <cell r="B76" t="str">
            <v>Київ</v>
          </cell>
        </row>
        <row r="77">
          <cell r="A77">
            <v>7031</v>
          </cell>
          <cell r="B77" t="str">
            <v>Київ</v>
          </cell>
        </row>
        <row r="78">
          <cell r="A78">
            <v>7032</v>
          </cell>
          <cell r="B78" t="str">
            <v>Київ</v>
          </cell>
        </row>
        <row r="79">
          <cell r="A79">
            <v>7033</v>
          </cell>
          <cell r="B79" t="str">
            <v>Ірпінь</v>
          </cell>
        </row>
        <row r="80">
          <cell r="A80">
            <v>7035</v>
          </cell>
          <cell r="B80" t="str">
            <v>Київ</v>
          </cell>
        </row>
        <row r="81">
          <cell r="A81">
            <v>7036</v>
          </cell>
          <cell r="B81" t="str">
            <v>Київ</v>
          </cell>
        </row>
        <row r="82">
          <cell r="A82">
            <v>7037</v>
          </cell>
          <cell r="B82" t="str">
            <v>Київ</v>
          </cell>
        </row>
        <row r="83">
          <cell r="A83">
            <v>7043</v>
          </cell>
          <cell r="B83" t="str">
            <v>Київ</v>
          </cell>
        </row>
        <row r="84">
          <cell r="A84">
            <v>7046</v>
          </cell>
          <cell r="B84" t="str">
            <v>Київ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Vitaliy.Slipanchuk@novus.u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3"/>
  <sheetViews>
    <sheetView tabSelected="1" zoomScale="85" zoomScaleNormal="85" workbookViewId="0">
      <selection activeCell="D129" sqref="D129"/>
    </sheetView>
  </sheetViews>
  <sheetFormatPr defaultRowHeight="14.4" x14ac:dyDescent="0.3"/>
  <cols>
    <col min="1" max="1" width="31.5546875" customWidth="1"/>
    <col min="2" max="2" width="39.44140625" customWidth="1"/>
    <col min="3" max="3" width="38.44140625" customWidth="1"/>
    <col min="4" max="4" width="30.5546875" customWidth="1"/>
    <col min="5" max="5" width="17" customWidth="1"/>
  </cols>
  <sheetData>
    <row r="1" spans="1:4" x14ac:dyDescent="0.3">
      <c r="B1" s="34"/>
      <c r="D1" s="34" t="s">
        <v>3</v>
      </c>
    </row>
    <row r="2" spans="1:4" x14ac:dyDescent="0.3">
      <c r="A2" s="2"/>
      <c r="B2" s="34"/>
      <c r="C2" s="2"/>
      <c r="D2" s="34" t="s">
        <v>4</v>
      </c>
    </row>
    <row r="3" spans="1:4" x14ac:dyDescent="0.3">
      <c r="A3" s="2"/>
      <c r="B3" s="34"/>
      <c r="C3" s="2"/>
      <c r="D3" s="34" t="s">
        <v>5</v>
      </c>
    </row>
    <row r="4" spans="1:4" x14ac:dyDescent="0.3">
      <c r="A4" s="2"/>
      <c r="B4" s="34"/>
      <c r="C4" s="2"/>
      <c r="D4" s="2"/>
    </row>
    <row r="5" spans="1:4" x14ac:dyDescent="0.3">
      <c r="A5" s="2"/>
      <c r="B5" s="34"/>
      <c r="C5" s="2"/>
      <c r="D5" s="2"/>
    </row>
    <row r="6" spans="1:4" x14ac:dyDescent="0.3">
      <c r="A6" s="2"/>
      <c r="B6" s="8"/>
      <c r="C6" s="2"/>
      <c r="D6" s="2"/>
    </row>
    <row r="7" spans="1:4" x14ac:dyDescent="0.3">
      <c r="A7" s="2"/>
      <c r="B7" s="8"/>
      <c r="C7" s="2"/>
      <c r="D7" s="2"/>
    </row>
    <row r="8" spans="1:4" x14ac:dyDescent="0.3">
      <c r="A8" s="2"/>
      <c r="B8" s="8"/>
      <c r="C8" s="2"/>
      <c r="D8" s="2"/>
    </row>
    <row r="9" spans="1:4" x14ac:dyDescent="0.3">
      <c r="A9" s="2"/>
      <c r="B9" s="4" t="s">
        <v>7</v>
      </c>
      <c r="C9" s="2"/>
      <c r="D9" s="2"/>
    </row>
    <row r="10" spans="1:4" x14ac:dyDescent="0.3">
      <c r="A10" s="3"/>
      <c r="B10" s="10">
        <f ca="1">TODAY()</f>
        <v>45161</v>
      </c>
      <c r="C10" s="2"/>
      <c r="D10" s="2"/>
    </row>
    <row r="11" spans="1:4" ht="15" thickBot="1" x14ac:dyDescent="0.35">
      <c r="A11" s="10"/>
      <c r="B11" s="3"/>
      <c r="C11" s="2"/>
      <c r="D11" s="2"/>
    </row>
    <row r="12" spans="1:4" ht="15" thickBot="1" x14ac:dyDescent="0.35">
      <c r="A12" s="16" t="s">
        <v>8</v>
      </c>
      <c r="B12" s="16" t="s">
        <v>6</v>
      </c>
      <c r="C12" s="2"/>
      <c r="D12" s="2"/>
    </row>
    <row r="13" spans="1:4" ht="15" thickBot="1" x14ac:dyDescent="0.35">
      <c r="A13" s="17" t="s">
        <v>114</v>
      </c>
      <c r="B13" s="17"/>
      <c r="C13" s="2"/>
      <c r="D13" s="2"/>
    </row>
    <row r="14" spans="1:4" x14ac:dyDescent="0.3">
      <c r="A14" s="2"/>
      <c r="B14" s="2"/>
      <c r="C14" s="2"/>
      <c r="D14" s="2"/>
    </row>
    <row r="15" spans="1:4" ht="31.2" x14ac:dyDescent="0.3">
      <c r="A15" s="2" t="s">
        <v>9</v>
      </c>
      <c r="B15" s="35" t="s">
        <v>10</v>
      </c>
      <c r="C15" s="2"/>
      <c r="D15" s="2"/>
    </row>
    <row r="16" spans="1:4" ht="15.6" x14ac:dyDescent="0.3">
      <c r="A16" s="2"/>
      <c r="B16" s="25"/>
      <c r="C16" s="2"/>
      <c r="D16" s="2"/>
    </row>
    <row r="17" spans="1:4" ht="16.2" thickBot="1" x14ac:dyDescent="0.35">
      <c r="A17" s="2"/>
      <c r="B17" s="25"/>
      <c r="C17" s="2"/>
      <c r="D17" s="2"/>
    </row>
    <row r="18" spans="1:4" ht="15.75" customHeight="1" thickBot="1" x14ac:dyDescent="0.35">
      <c r="A18" s="53" t="s">
        <v>11</v>
      </c>
      <c r="B18" s="54"/>
      <c r="C18" s="2"/>
      <c r="D18" s="2"/>
    </row>
    <row r="19" spans="1:4" ht="15.6" x14ac:dyDescent="0.3">
      <c r="A19" s="32" t="s">
        <v>12</v>
      </c>
      <c r="B19" s="32" t="s">
        <v>13</v>
      </c>
      <c r="C19" s="2"/>
      <c r="D19" s="2"/>
    </row>
    <row r="20" spans="1:4" ht="15.6" x14ac:dyDescent="0.3">
      <c r="A20" s="11"/>
      <c r="B20" s="31"/>
      <c r="C20" s="2"/>
      <c r="D20" s="2"/>
    </row>
    <row r="21" spans="1:4" ht="15.6" x14ac:dyDescent="0.3">
      <c r="A21" s="11"/>
      <c r="B21" s="31"/>
      <c r="C21" s="2"/>
      <c r="D21" s="2"/>
    </row>
    <row r="22" spans="1:4" ht="15.6" x14ac:dyDescent="0.3">
      <c r="A22" s="11"/>
      <c r="B22" s="31"/>
      <c r="C22" s="2"/>
      <c r="D22" s="2"/>
    </row>
    <row r="23" spans="1:4" ht="15.6" x14ac:dyDescent="0.3">
      <c r="A23" s="11"/>
      <c r="B23" s="31"/>
      <c r="C23" s="2"/>
      <c r="D23" s="2"/>
    </row>
    <row r="24" spans="1:4" ht="15.6" x14ac:dyDescent="0.3">
      <c r="A24" s="11"/>
      <c r="B24" s="31"/>
      <c r="C24" s="2"/>
      <c r="D24" s="2"/>
    </row>
    <row r="25" spans="1:4" ht="15.6" x14ac:dyDescent="0.3">
      <c r="A25" s="11"/>
      <c r="B25" s="31"/>
      <c r="C25" s="2"/>
      <c r="D25" s="2"/>
    </row>
    <row r="26" spans="1:4" ht="15.6" x14ac:dyDescent="0.3">
      <c r="A26" s="11"/>
      <c r="B26" s="31"/>
      <c r="C26" s="2"/>
      <c r="D26" s="2"/>
    </row>
    <row r="27" spans="1:4" ht="15.6" x14ac:dyDescent="0.3">
      <c r="A27" s="11"/>
      <c r="B27" s="31"/>
      <c r="C27" s="2"/>
      <c r="D27" s="2"/>
    </row>
    <row r="28" spans="1:4" ht="15.6" x14ac:dyDescent="0.3">
      <c r="A28" s="11"/>
      <c r="B28" s="31"/>
      <c r="C28" s="2"/>
      <c r="D28" s="2"/>
    </row>
    <row r="29" spans="1:4" ht="15.6" x14ac:dyDescent="0.3">
      <c r="A29" s="11"/>
      <c r="B29" s="31"/>
      <c r="C29" s="2"/>
      <c r="D29" s="2"/>
    </row>
    <row r="30" spans="1:4" ht="15.6" x14ac:dyDescent="0.3">
      <c r="A30" s="11"/>
      <c r="B30" s="31"/>
      <c r="C30" s="2"/>
      <c r="D30" s="2"/>
    </row>
    <row r="31" spans="1:4" ht="15.6" x14ac:dyDescent="0.3">
      <c r="A31" s="11"/>
      <c r="B31" s="31"/>
      <c r="C31" s="2"/>
      <c r="D31" s="2"/>
    </row>
    <row r="32" spans="1:4" ht="15.6" x14ac:dyDescent="0.3">
      <c r="A32" s="11"/>
      <c r="B32" s="31"/>
      <c r="C32" s="2"/>
      <c r="D32" s="2"/>
    </row>
    <row r="33" spans="1:5" ht="15.6" x14ac:dyDescent="0.3">
      <c r="A33" s="11"/>
      <c r="B33" s="31"/>
      <c r="C33" s="2"/>
      <c r="D33" s="2"/>
    </row>
    <row r="34" spans="1:5" ht="15.6" x14ac:dyDescent="0.3">
      <c r="A34" s="2"/>
      <c r="B34" s="25"/>
      <c r="C34" s="2"/>
      <c r="D34" s="2"/>
    </row>
    <row r="35" spans="1:5" ht="15" thickBot="1" x14ac:dyDescent="0.35">
      <c r="A35" s="14"/>
      <c r="B35" s="14"/>
      <c r="C35" s="15"/>
      <c r="D35" s="15"/>
    </row>
    <row r="36" spans="1:5" x14ac:dyDescent="0.3">
      <c r="A36" s="33" t="s">
        <v>14</v>
      </c>
      <c r="B36" s="30" t="s">
        <v>16</v>
      </c>
      <c r="C36" s="30" t="s">
        <v>15</v>
      </c>
      <c r="D36" s="37" t="s">
        <v>104</v>
      </c>
      <c r="E36" s="52" t="s">
        <v>113</v>
      </c>
    </row>
    <row r="37" spans="1:5" ht="15.6" x14ac:dyDescent="0.3">
      <c r="A37" s="43">
        <v>1022</v>
      </c>
      <c r="B37" s="36" t="str">
        <f>VLOOKUP(A37,[1]Лист4!A:B,2,0)</f>
        <v>Рівне</v>
      </c>
      <c r="C37" s="40" t="s">
        <v>46</v>
      </c>
      <c r="D37" s="40"/>
      <c r="E37" s="44">
        <v>1.6666666666666666E-2</v>
      </c>
    </row>
    <row r="38" spans="1:5" ht="15.6" x14ac:dyDescent="0.3">
      <c r="A38" s="43">
        <v>1026</v>
      </c>
      <c r="B38" s="36" t="str">
        <f>VLOOKUP(A38,[1]Лист4!A:B,2,0)</f>
        <v>Тернопіль</v>
      </c>
      <c r="C38" s="40" t="s">
        <v>47</v>
      </c>
      <c r="D38" s="40"/>
      <c r="E38" s="44">
        <v>1.6666666666666666E-2</v>
      </c>
    </row>
    <row r="39" spans="1:5" ht="15.6" x14ac:dyDescent="0.3">
      <c r="A39" s="43">
        <v>1029</v>
      </c>
      <c r="B39" s="36" t="str">
        <f>VLOOKUP(A39,[1]Лист4!A:B,2,0)</f>
        <v>Київ</v>
      </c>
      <c r="C39" s="40" t="s">
        <v>48</v>
      </c>
      <c r="D39" s="40"/>
      <c r="E39" s="44">
        <v>1.6666666666666666E-2</v>
      </c>
    </row>
    <row r="40" spans="1:5" ht="15.6" x14ac:dyDescent="0.3">
      <c r="A40" s="43">
        <v>1030</v>
      </c>
      <c r="B40" s="36" t="str">
        <f>VLOOKUP(A40,[1]Лист4!A:B,2,0)</f>
        <v>Київ</v>
      </c>
      <c r="C40" s="40" t="s">
        <v>49</v>
      </c>
      <c r="D40" s="40"/>
      <c r="E40" s="44">
        <v>1.6666666666666666E-2</v>
      </c>
    </row>
    <row r="41" spans="1:5" ht="15.6" x14ac:dyDescent="0.3">
      <c r="A41" s="43">
        <v>1031</v>
      </c>
      <c r="B41" s="36" t="str">
        <f>VLOOKUP(A41,[1]Лист4!A:B,2,0)</f>
        <v>Київ</v>
      </c>
      <c r="C41" s="40" t="s">
        <v>50</v>
      </c>
      <c r="D41" s="40"/>
      <c r="E41" s="44">
        <v>1.6666666666666666E-2</v>
      </c>
    </row>
    <row r="42" spans="1:5" ht="15.6" x14ac:dyDescent="0.3">
      <c r="A42" s="43">
        <v>1033</v>
      </c>
      <c r="B42" s="36" t="str">
        <f>VLOOKUP(A42,[1]Лист4!A:B,2,0)</f>
        <v>Київ</v>
      </c>
      <c r="C42" s="40" t="s">
        <v>51</v>
      </c>
      <c r="D42" s="40"/>
      <c r="E42" s="44">
        <v>1.6666666666666666E-2</v>
      </c>
    </row>
    <row r="43" spans="1:5" ht="15.6" x14ac:dyDescent="0.3">
      <c r="A43" s="43">
        <v>1034</v>
      </c>
      <c r="B43" s="36" t="str">
        <f>VLOOKUP(A43,[1]Лист4!A:B,2,0)</f>
        <v>Бориспіль</v>
      </c>
      <c r="C43" s="40" t="s">
        <v>52</v>
      </c>
      <c r="D43" s="40"/>
      <c r="E43" s="44">
        <v>1.6666666666666666E-2</v>
      </c>
    </row>
    <row r="44" spans="1:5" ht="15.6" x14ac:dyDescent="0.3">
      <c r="A44" s="43">
        <v>1036</v>
      </c>
      <c r="B44" s="36" t="str">
        <f>VLOOKUP(A44,[1]Лист4!A:B,2,0)</f>
        <v>Київ</v>
      </c>
      <c r="C44" s="40" t="s">
        <v>53</v>
      </c>
      <c r="D44" s="40"/>
      <c r="E44" s="44">
        <v>1.6666666666666666E-2</v>
      </c>
    </row>
    <row r="45" spans="1:5" ht="15.6" x14ac:dyDescent="0.3">
      <c r="A45" s="43">
        <v>1038</v>
      </c>
      <c r="B45" s="36" t="str">
        <f>VLOOKUP(A45,[1]Лист4!A:B,2,0)</f>
        <v>Київ</v>
      </c>
      <c r="C45" s="40" t="s">
        <v>54</v>
      </c>
      <c r="D45" s="40"/>
      <c r="E45" s="44">
        <v>1.6666666666666666E-2</v>
      </c>
    </row>
    <row r="46" spans="1:5" ht="15.6" x14ac:dyDescent="0.3">
      <c r="A46" s="43">
        <v>1039</v>
      </c>
      <c r="B46" s="36" t="str">
        <f>VLOOKUP(A46,[1]Лист4!A:B,2,0)</f>
        <v>Київ</v>
      </c>
      <c r="C46" s="40" t="s">
        <v>55</v>
      </c>
      <c r="D46" s="40"/>
      <c r="E46" s="44">
        <v>1.6666666666666666E-2</v>
      </c>
    </row>
    <row r="47" spans="1:5" ht="15.6" x14ac:dyDescent="0.3">
      <c r="A47" s="43">
        <v>1040</v>
      </c>
      <c r="B47" s="36" t="str">
        <f>VLOOKUP(A47,[1]Лист4!A:B,2,0)</f>
        <v>Київ</v>
      </c>
      <c r="C47" s="40" t="s">
        <v>56</v>
      </c>
      <c r="D47" s="40"/>
      <c r="E47" s="44">
        <v>1.6666666666666666E-2</v>
      </c>
    </row>
    <row r="48" spans="1:5" ht="15.6" x14ac:dyDescent="0.3">
      <c r="A48" s="43">
        <v>1042</v>
      </c>
      <c r="B48" s="36" t="str">
        <f>VLOOKUP(A48,[1]Лист4!A:B,2,0)</f>
        <v>Київ</v>
      </c>
      <c r="C48" s="40" t="s">
        <v>57</v>
      </c>
      <c r="D48" s="40"/>
      <c r="E48" s="44">
        <v>1.6666666666666666E-2</v>
      </c>
    </row>
    <row r="49" spans="1:5" ht="15.6" x14ac:dyDescent="0.3">
      <c r="A49" s="43">
        <v>1045</v>
      </c>
      <c r="B49" s="36" t="str">
        <f>VLOOKUP(A49,[1]Лист4!A:B,2,0)</f>
        <v>Київ</v>
      </c>
      <c r="C49" s="40" t="s">
        <v>58</v>
      </c>
      <c r="D49" s="40"/>
      <c r="E49" s="44">
        <v>1.6666666666666666E-2</v>
      </c>
    </row>
    <row r="50" spans="1:5" ht="15.6" x14ac:dyDescent="0.3">
      <c r="A50" s="43">
        <v>1046</v>
      </c>
      <c r="B50" s="36" t="str">
        <f>VLOOKUP(A50,[1]Лист4!A:B,2,0)</f>
        <v>Київ</v>
      </c>
      <c r="C50" s="40" t="s">
        <v>59</v>
      </c>
      <c r="D50" s="40"/>
      <c r="E50" s="44">
        <v>1.6666666666666666E-2</v>
      </c>
    </row>
    <row r="51" spans="1:5" ht="15.6" x14ac:dyDescent="0.3">
      <c r="A51" s="43">
        <v>1047</v>
      </c>
      <c r="B51" s="36" t="str">
        <f>VLOOKUP(A51,[1]Лист4!A:B,2,0)</f>
        <v>Київ</v>
      </c>
      <c r="C51" s="40" t="s">
        <v>60</v>
      </c>
      <c r="D51" s="40"/>
      <c r="E51" s="44">
        <v>1.6666666666666666E-2</v>
      </c>
    </row>
    <row r="52" spans="1:5" ht="15.6" x14ac:dyDescent="0.3">
      <c r="A52" s="43">
        <v>1048</v>
      </c>
      <c r="B52" s="36" t="str">
        <f>VLOOKUP(A52,[1]Лист4!A:B,2,0)</f>
        <v>Біла Церква</v>
      </c>
      <c r="C52" s="40" t="s">
        <v>61</v>
      </c>
      <c r="D52" s="40"/>
      <c r="E52" s="44">
        <v>1.6666666666666666E-2</v>
      </c>
    </row>
    <row r="53" spans="1:5" ht="15.6" x14ac:dyDescent="0.3">
      <c r="A53" s="43">
        <v>1050</v>
      </c>
      <c r="B53" s="36" t="str">
        <f>VLOOKUP(A53,[1]Лист4!A:B,2,0)</f>
        <v>Київ</v>
      </c>
      <c r="C53" s="40" t="s">
        <v>62</v>
      </c>
      <c r="D53" s="40"/>
      <c r="E53" s="44">
        <v>1.6666666666666666E-2</v>
      </c>
    </row>
    <row r="54" spans="1:5" ht="15.6" x14ac:dyDescent="0.3">
      <c r="A54" s="43">
        <v>1051</v>
      </c>
      <c r="B54" s="36" t="str">
        <f>VLOOKUP(A54,[1]Лист4!A:B,2,0)</f>
        <v>Київ</v>
      </c>
      <c r="C54" s="40" t="s">
        <v>63</v>
      </c>
      <c r="D54" s="40"/>
      <c r="E54" s="44">
        <v>1.6666666666666666E-2</v>
      </c>
    </row>
    <row r="55" spans="1:5" ht="15.6" x14ac:dyDescent="0.3">
      <c r="A55" s="43">
        <v>1052</v>
      </c>
      <c r="B55" s="36" t="str">
        <f>VLOOKUP(A55,[1]Лист4!A:B,2,0)</f>
        <v>Вишневе</v>
      </c>
      <c r="C55" s="40" t="s">
        <v>64</v>
      </c>
      <c r="D55" s="40"/>
      <c r="E55" s="44">
        <v>1.6666666666666666E-2</v>
      </c>
    </row>
    <row r="56" spans="1:5" ht="15.6" x14ac:dyDescent="0.3">
      <c r="A56" s="43">
        <v>1053</v>
      </c>
      <c r="B56" s="36" t="str">
        <f>VLOOKUP(A56,[1]Лист4!A:B,2,0)</f>
        <v>Київ</v>
      </c>
      <c r="C56" s="40" t="s">
        <v>65</v>
      </c>
      <c r="D56" s="40"/>
      <c r="E56" s="44">
        <v>1.6666666666666666E-2</v>
      </c>
    </row>
    <row r="57" spans="1:5" ht="15.6" x14ac:dyDescent="0.3">
      <c r="A57" s="43">
        <v>1054</v>
      </c>
      <c r="B57" s="36" t="str">
        <f>VLOOKUP(A57,[1]Лист4!A:B,2,0)</f>
        <v>Київ</v>
      </c>
      <c r="C57" s="40" t="s">
        <v>66</v>
      </c>
      <c r="D57" s="40"/>
      <c r="E57" s="44">
        <v>1.6666666666666666E-2</v>
      </c>
    </row>
    <row r="58" spans="1:5" ht="15.6" x14ac:dyDescent="0.3">
      <c r="A58" s="43">
        <v>1056</v>
      </c>
      <c r="B58" s="36" t="str">
        <f>VLOOKUP(A58,[1]Лист4!A:B,2,0)</f>
        <v>Петрівці</v>
      </c>
      <c r="C58" s="40" t="s">
        <v>67</v>
      </c>
      <c r="D58" s="40"/>
      <c r="E58" s="44">
        <v>1.6666666666666666E-2</v>
      </c>
    </row>
    <row r="59" spans="1:5" ht="15.6" x14ac:dyDescent="0.3">
      <c r="A59" s="43">
        <v>1057</v>
      </c>
      <c r="B59" s="36" t="str">
        <f>VLOOKUP(A59,[1]Лист4!A:B,2,0)</f>
        <v>Київ</v>
      </c>
      <c r="C59" s="40" t="s">
        <v>68</v>
      </c>
      <c r="D59" s="40"/>
      <c r="E59" s="44">
        <v>1.6666666666666666E-2</v>
      </c>
    </row>
    <row r="60" spans="1:5" ht="15.6" x14ac:dyDescent="0.3">
      <c r="A60" s="43">
        <v>1058</v>
      </c>
      <c r="B60" s="36" t="str">
        <f>VLOOKUP(A60,[1]Лист4!A:B,2,0)</f>
        <v>Київ</v>
      </c>
      <c r="C60" s="40" t="s">
        <v>69</v>
      </c>
      <c r="D60" s="40"/>
      <c r="E60" s="44">
        <v>1.6666666666666666E-2</v>
      </c>
    </row>
    <row r="61" spans="1:5" ht="15.6" x14ac:dyDescent="0.3">
      <c r="A61" s="43">
        <v>1061</v>
      </c>
      <c r="B61" s="36" t="str">
        <f>VLOOKUP(A61,[1]Лист4!A:B,2,0)</f>
        <v>Київ</v>
      </c>
      <c r="C61" s="40" t="s">
        <v>70</v>
      </c>
      <c r="D61" s="40"/>
      <c r="E61" s="44">
        <v>1.6666666666666666E-2</v>
      </c>
    </row>
    <row r="62" spans="1:5" ht="15.6" x14ac:dyDescent="0.3">
      <c r="A62" s="43">
        <v>1062</v>
      </c>
      <c r="B62" s="36" t="str">
        <f>VLOOKUP(A62,[1]Лист4!A:B,2,0)</f>
        <v>Київ</v>
      </c>
      <c r="C62" s="40" t="s">
        <v>71</v>
      </c>
      <c r="D62" s="40"/>
      <c r="E62" s="44">
        <v>1.6666666666666666E-2</v>
      </c>
    </row>
    <row r="63" spans="1:5" ht="15.6" x14ac:dyDescent="0.3">
      <c r="A63" s="43">
        <v>1063</v>
      </c>
      <c r="B63" s="36" t="str">
        <f>VLOOKUP(A63,[1]Лист4!A:B,2,0)</f>
        <v>Київ</v>
      </c>
      <c r="C63" s="40" t="s">
        <v>72</v>
      </c>
      <c r="D63" s="40"/>
      <c r="E63" s="44">
        <v>1.6666666666666666E-2</v>
      </c>
    </row>
    <row r="64" spans="1:5" ht="15.6" x14ac:dyDescent="0.3">
      <c r="A64" s="43">
        <v>1065</v>
      </c>
      <c r="B64" s="36" t="str">
        <f>VLOOKUP(A64,[1]Лист4!A:B,2,0)</f>
        <v>Київ</v>
      </c>
      <c r="C64" s="40" t="s">
        <v>73</v>
      </c>
      <c r="D64" s="40"/>
      <c r="E64" s="44">
        <v>1.6666666666666666E-2</v>
      </c>
    </row>
    <row r="65" spans="1:5" ht="15.6" x14ac:dyDescent="0.3">
      <c r="A65" s="43">
        <v>1069</v>
      </c>
      <c r="B65" s="36" t="str">
        <f>VLOOKUP(A65,[1]Лист4!A:B,2,0)</f>
        <v>Вишневе</v>
      </c>
      <c r="C65" s="40" t="s">
        <v>74</v>
      </c>
      <c r="D65" s="40"/>
      <c r="E65" s="44">
        <v>1.6666666666666666E-2</v>
      </c>
    </row>
    <row r="66" spans="1:5" ht="15.6" x14ac:dyDescent="0.3">
      <c r="A66" s="43">
        <v>1070</v>
      </c>
      <c r="B66" s="36" t="str">
        <f>VLOOKUP(A66,[1]Лист4!A:B,2,0)</f>
        <v>Київ</v>
      </c>
      <c r="C66" s="40" t="s">
        <v>75</v>
      </c>
      <c r="D66" s="40"/>
      <c r="E66" s="44">
        <v>1.6666666666666666E-2</v>
      </c>
    </row>
    <row r="67" spans="1:5" ht="15.6" x14ac:dyDescent="0.3">
      <c r="A67" s="43">
        <v>1071</v>
      </c>
      <c r="B67" s="36" t="str">
        <f>VLOOKUP(A67,[1]Лист4!A:B,2,0)</f>
        <v>Київ</v>
      </c>
      <c r="C67" s="40" t="s">
        <v>76</v>
      </c>
      <c r="D67" s="40"/>
      <c r="E67" s="44">
        <v>1.6666666666666666E-2</v>
      </c>
    </row>
    <row r="68" spans="1:5" ht="15.6" x14ac:dyDescent="0.3">
      <c r="A68" s="43">
        <v>1074</v>
      </c>
      <c r="B68" s="36" t="str">
        <f>VLOOKUP(A68,[1]Лист4!A:B,2,0)</f>
        <v>Київ</v>
      </c>
      <c r="C68" s="40" t="s">
        <v>77</v>
      </c>
      <c r="D68" s="40"/>
      <c r="E68" s="44">
        <v>1.6666666666666666E-2</v>
      </c>
    </row>
    <row r="69" spans="1:5" ht="15.6" x14ac:dyDescent="0.3">
      <c r="A69" s="43">
        <v>1075</v>
      </c>
      <c r="B69" s="36" t="str">
        <f>VLOOKUP(A69,[1]Лист4!A:B,2,0)</f>
        <v>Київ</v>
      </c>
      <c r="C69" s="40" t="s">
        <v>78</v>
      </c>
      <c r="D69" s="40"/>
      <c r="E69" s="44">
        <v>1.6666666666666666E-2</v>
      </c>
    </row>
    <row r="70" spans="1:5" ht="15.6" x14ac:dyDescent="0.3">
      <c r="A70" s="43">
        <v>1076</v>
      </c>
      <c r="B70" s="36" t="str">
        <f>VLOOKUP(A70,[1]Лист4!A:B,2,0)</f>
        <v>Буча</v>
      </c>
      <c r="C70" s="40" t="s">
        <v>79</v>
      </c>
      <c r="D70" s="40"/>
      <c r="E70" s="44">
        <v>1.6666666666666666E-2</v>
      </c>
    </row>
    <row r="71" spans="1:5" ht="15.6" x14ac:dyDescent="0.3">
      <c r="A71" s="45">
        <v>1077</v>
      </c>
      <c r="B71" s="36" t="str">
        <f>VLOOKUP(A71,[1]Лист4!A:B,2,0)</f>
        <v>Київ</v>
      </c>
      <c r="C71" s="40" t="s">
        <v>80</v>
      </c>
      <c r="D71" s="40"/>
      <c r="E71" s="44">
        <v>1.6666666666666666E-2</v>
      </c>
    </row>
    <row r="72" spans="1:5" ht="15.6" x14ac:dyDescent="0.3">
      <c r="A72" s="43">
        <v>1078</v>
      </c>
      <c r="B72" s="36" t="str">
        <f>VLOOKUP(A72,[1]Лист4!A:B,2,0)</f>
        <v>Київ</v>
      </c>
      <c r="C72" s="40" t="s">
        <v>81</v>
      </c>
      <c r="D72" s="40"/>
      <c r="E72" s="44">
        <v>1.6666666666666666E-2</v>
      </c>
    </row>
    <row r="73" spans="1:5" ht="15.6" x14ac:dyDescent="0.3">
      <c r="A73" s="43">
        <v>1079</v>
      </c>
      <c r="B73" s="36" t="str">
        <f>VLOOKUP(A73,[1]Лист4!A:B,2,0)</f>
        <v>Бровари</v>
      </c>
      <c r="C73" s="40" t="s">
        <v>82</v>
      </c>
      <c r="D73" s="40"/>
      <c r="E73" s="44">
        <v>1.6666666666666666E-2</v>
      </c>
    </row>
    <row r="74" spans="1:5" ht="15.6" x14ac:dyDescent="0.3">
      <c r="A74" s="43">
        <v>1084</v>
      </c>
      <c r="B74" s="36" t="str">
        <f>VLOOKUP(A74,[1]Лист4!A:B,2,0)</f>
        <v>Ірпінь</v>
      </c>
      <c r="C74" s="40" t="s">
        <v>83</v>
      </c>
      <c r="D74" s="40"/>
      <c r="E74" s="44">
        <v>1.6666666666666666E-2</v>
      </c>
    </row>
    <row r="75" spans="1:5" ht="15.6" x14ac:dyDescent="0.3">
      <c r="A75" s="46">
        <v>1087</v>
      </c>
      <c r="B75" s="36" t="str">
        <f>VLOOKUP(A75,[1]Лист4!A:B,2,0)</f>
        <v>Київ</v>
      </c>
      <c r="C75" s="40" t="s">
        <v>84</v>
      </c>
      <c r="D75" s="40"/>
      <c r="E75" s="44">
        <v>1.6666666666666666E-2</v>
      </c>
    </row>
    <row r="76" spans="1:5" ht="15.6" x14ac:dyDescent="0.3">
      <c r="A76" s="43">
        <v>1088</v>
      </c>
      <c r="B76" s="36" t="str">
        <f>VLOOKUP(A76,[1]Лист4!A:B,2,0)</f>
        <v>Київ</v>
      </c>
      <c r="C76" s="40" t="s">
        <v>85</v>
      </c>
      <c r="D76" s="40"/>
      <c r="E76" s="44">
        <v>1.6666666666666666E-2</v>
      </c>
    </row>
    <row r="77" spans="1:5" ht="15.6" x14ac:dyDescent="0.3">
      <c r="A77" s="43">
        <v>1093</v>
      </c>
      <c r="B77" s="36" t="str">
        <f>VLOOKUP(A77,[1]Лист4!A:B,2,0)</f>
        <v>Київ</v>
      </c>
      <c r="C77" s="40" t="s">
        <v>86</v>
      </c>
      <c r="D77" s="40"/>
      <c r="E77" s="44">
        <v>1.6666666666666666E-2</v>
      </c>
    </row>
    <row r="78" spans="1:5" ht="15.6" x14ac:dyDescent="0.3">
      <c r="A78" s="43">
        <v>1096</v>
      </c>
      <c r="B78" s="36" t="str">
        <f>VLOOKUP(A78,[1]Лист4!A:B,2,0)</f>
        <v>Київ</v>
      </c>
      <c r="C78" s="40" t="s">
        <v>87</v>
      </c>
      <c r="D78" s="40"/>
      <c r="E78" s="44">
        <v>1.6666666666666666E-2</v>
      </c>
    </row>
    <row r="79" spans="1:5" ht="15.6" x14ac:dyDescent="0.3">
      <c r="A79" s="43">
        <v>1097</v>
      </c>
      <c r="B79" s="36" t="str">
        <f>VLOOKUP(A79,[1]Лист4!A:B,2,0)</f>
        <v>Київ</v>
      </c>
      <c r="C79" s="40" t="s">
        <v>88</v>
      </c>
      <c r="D79" s="40"/>
      <c r="E79" s="44">
        <v>1.6666666666666666E-2</v>
      </c>
    </row>
    <row r="80" spans="1:5" ht="15.6" x14ac:dyDescent="0.3">
      <c r="A80" s="43">
        <v>1098</v>
      </c>
      <c r="B80" s="36" t="str">
        <f>VLOOKUP(A80,[1]Лист4!A:B,2,0)</f>
        <v>Київ</v>
      </c>
      <c r="C80" s="40" t="s">
        <v>89</v>
      </c>
      <c r="D80" s="40"/>
      <c r="E80" s="44">
        <v>1.6666666666666666E-2</v>
      </c>
    </row>
    <row r="81" spans="1:5" ht="15.6" x14ac:dyDescent="0.3">
      <c r="A81" s="43">
        <v>1099</v>
      </c>
      <c r="B81" s="36" t="str">
        <f>VLOOKUP(A81,[1]Лист4!A:B,2,0)</f>
        <v>Київ</v>
      </c>
      <c r="C81" s="40" t="s">
        <v>90</v>
      </c>
      <c r="D81" s="40"/>
      <c r="E81" s="44">
        <v>1.6666666666666666E-2</v>
      </c>
    </row>
    <row r="82" spans="1:5" ht="15.6" x14ac:dyDescent="0.3">
      <c r="A82" s="43">
        <v>1102</v>
      </c>
      <c r="B82" s="36" t="str">
        <f>VLOOKUP(A82,[1]Лист4!A:B,2,0)</f>
        <v>Ірпінь</v>
      </c>
      <c r="C82" s="40" t="s">
        <v>91</v>
      </c>
      <c r="D82" s="40"/>
      <c r="E82" s="44">
        <v>1.6666666666666666E-2</v>
      </c>
    </row>
    <row r="83" spans="1:5" ht="15.6" x14ac:dyDescent="0.3">
      <c r="A83" s="43">
        <v>1103</v>
      </c>
      <c r="B83" s="36" t="str">
        <f>VLOOKUP(A83,[1]Лист4!A:B,2,0)</f>
        <v>Київ</v>
      </c>
      <c r="C83" s="40" t="s">
        <v>92</v>
      </c>
      <c r="D83" s="40"/>
      <c r="E83" s="44">
        <v>1.6666666666666666E-2</v>
      </c>
    </row>
    <row r="84" spans="1:5" ht="15.6" x14ac:dyDescent="0.3">
      <c r="A84" s="43">
        <v>1104</v>
      </c>
      <c r="B84" s="36" t="str">
        <f>VLOOKUP(A84,[1]Лист4!A:B,2,0)</f>
        <v>Київ</v>
      </c>
      <c r="C84" s="40" t="s">
        <v>93</v>
      </c>
      <c r="D84" s="40"/>
      <c r="E84" s="44">
        <v>1.6666666666666666E-2</v>
      </c>
    </row>
    <row r="85" spans="1:5" ht="15.6" x14ac:dyDescent="0.3">
      <c r="A85" s="43">
        <v>1105</v>
      </c>
      <c r="B85" s="36" t="str">
        <f>VLOOKUP(A85,[1]Лист4!A:B,2,0)</f>
        <v>Київ</v>
      </c>
      <c r="C85" s="40" t="s">
        <v>94</v>
      </c>
      <c r="D85" s="40"/>
      <c r="E85" s="44">
        <v>1.6666666666666666E-2</v>
      </c>
    </row>
    <row r="86" spans="1:5" ht="15.6" x14ac:dyDescent="0.3">
      <c r="A86" s="43">
        <v>1106</v>
      </c>
      <c r="B86" s="36" t="str">
        <f>VLOOKUP(A86,[1]Лист4!A:B,2,0)</f>
        <v>Буча</v>
      </c>
      <c r="C86" s="40" t="s">
        <v>95</v>
      </c>
      <c r="D86" s="40"/>
      <c r="E86" s="44">
        <v>1.6666666666666666E-2</v>
      </c>
    </row>
    <row r="87" spans="1:5" ht="15.6" x14ac:dyDescent="0.3">
      <c r="A87" s="43">
        <v>1107</v>
      </c>
      <c r="B87" s="36" t="str">
        <f>VLOOKUP(A87,[1]Лист4!A:B,2,0)</f>
        <v>Чайка</v>
      </c>
      <c r="C87" s="40" t="s">
        <v>96</v>
      </c>
      <c r="D87" s="40"/>
      <c r="E87" s="44">
        <v>1.6666666666666666E-2</v>
      </c>
    </row>
    <row r="88" spans="1:5" ht="15.6" x14ac:dyDescent="0.3">
      <c r="A88" s="43">
        <v>1111</v>
      </c>
      <c r="B88" s="36" t="str">
        <f>VLOOKUP(A88,[1]Лист4!A:B,2,0)</f>
        <v>Новосілки</v>
      </c>
      <c r="C88" s="40" t="s">
        <v>97</v>
      </c>
      <c r="D88" s="40"/>
      <c r="E88" s="44">
        <v>1.6666666666666666E-2</v>
      </c>
    </row>
    <row r="89" spans="1:5" ht="15.6" x14ac:dyDescent="0.3">
      <c r="A89" s="46">
        <v>1115</v>
      </c>
      <c r="B89" s="36" t="str">
        <f>VLOOKUP(A89,[1]Лист4!A:B,2,0)</f>
        <v>Київ</v>
      </c>
      <c r="C89" s="40" t="s">
        <v>98</v>
      </c>
      <c r="D89" s="40"/>
      <c r="E89" s="44">
        <v>1.6666666666666666E-2</v>
      </c>
    </row>
    <row r="90" spans="1:5" ht="15.6" x14ac:dyDescent="0.3">
      <c r="A90" s="43">
        <v>1117</v>
      </c>
      <c r="B90" s="36" t="str">
        <f>VLOOKUP(A90,[1]Лист4!A:B,2,0)</f>
        <v>Київ</v>
      </c>
      <c r="C90" s="40" t="s">
        <v>99</v>
      </c>
      <c r="D90" s="40"/>
      <c r="E90" s="44">
        <v>1.6666666666666666E-2</v>
      </c>
    </row>
    <row r="91" spans="1:5" ht="15.6" x14ac:dyDescent="0.3">
      <c r="A91" s="45">
        <v>1119</v>
      </c>
      <c r="B91" s="36" t="s">
        <v>100</v>
      </c>
      <c r="C91" s="40" t="s">
        <v>17</v>
      </c>
      <c r="D91" s="40"/>
      <c r="E91" s="44">
        <v>1.6666666666666666E-2</v>
      </c>
    </row>
    <row r="92" spans="1:5" ht="15.6" x14ac:dyDescent="0.3">
      <c r="A92" s="43">
        <v>1121</v>
      </c>
      <c r="B92" s="36" t="s">
        <v>101</v>
      </c>
      <c r="C92" s="40" t="s">
        <v>18</v>
      </c>
      <c r="D92" s="40"/>
      <c r="E92" s="44">
        <v>1.6666666666666666E-2</v>
      </c>
    </row>
    <row r="93" spans="1:5" ht="15.6" x14ac:dyDescent="0.3">
      <c r="A93" s="43">
        <v>7012</v>
      </c>
      <c r="B93" s="36" t="s">
        <v>101</v>
      </c>
      <c r="C93" s="40" t="s">
        <v>19</v>
      </c>
      <c r="D93" s="40"/>
      <c r="E93" s="44">
        <v>1.6666666666666666E-2</v>
      </c>
    </row>
    <row r="94" spans="1:5" ht="15.6" x14ac:dyDescent="0.3">
      <c r="A94" s="43">
        <v>7013</v>
      </c>
      <c r="B94" s="36" t="s">
        <v>101</v>
      </c>
      <c r="C94" s="40" t="s">
        <v>20</v>
      </c>
      <c r="D94" s="40"/>
      <c r="E94" s="44">
        <v>1.6666666666666666E-2</v>
      </c>
    </row>
    <row r="95" spans="1:5" ht="15.6" x14ac:dyDescent="0.3">
      <c r="A95" s="45">
        <v>7014</v>
      </c>
      <c r="B95" s="36" t="s">
        <v>101</v>
      </c>
      <c r="C95" s="40" t="s">
        <v>21</v>
      </c>
      <c r="D95" s="40"/>
      <c r="E95" s="44">
        <v>1.6666666666666666E-2</v>
      </c>
    </row>
    <row r="96" spans="1:5" ht="15.6" x14ac:dyDescent="0.3">
      <c r="A96" s="45">
        <v>7015</v>
      </c>
      <c r="B96" s="36" t="s">
        <v>101</v>
      </c>
      <c r="C96" s="40" t="s">
        <v>22</v>
      </c>
      <c r="D96" s="40"/>
      <c r="E96" s="44">
        <v>1.6666666666666666E-2</v>
      </c>
    </row>
    <row r="97" spans="1:5" ht="15.6" x14ac:dyDescent="0.3">
      <c r="A97" s="45">
        <v>7016</v>
      </c>
      <c r="B97" s="36" t="s">
        <v>101</v>
      </c>
      <c r="C97" s="40" t="s">
        <v>23</v>
      </c>
      <c r="D97" s="40"/>
      <c r="E97" s="44">
        <v>1.6666666666666666E-2</v>
      </c>
    </row>
    <row r="98" spans="1:5" ht="15.6" x14ac:dyDescent="0.3">
      <c r="A98" s="45">
        <v>7017</v>
      </c>
      <c r="B98" s="36" t="s">
        <v>101</v>
      </c>
      <c r="C98" s="40" t="s">
        <v>24</v>
      </c>
      <c r="D98" s="40"/>
      <c r="E98" s="44">
        <v>1.6666666666666666E-2</v>
      </c>
    </row>
    <row r="99" spans="1:5" ht="15.6" x14ac:dyDescent="0.3">
      <c r="A99" s="45">
        <v>7018</v>
      </c>
      <c r="B99" s="36" t="s">
        <v>101</v>
      </c>
      <c r="C99" s="40" t="s">
        <v>25</v>
      </c>
      <c r="D99" s="40"/>
      <c r="E99" s="44">
        <v>1.6666666666666666E-2</v>
      </c>
    </row>
    <row r="100" spans="1:5" ht="15.6" x14ac:dyDescent="0.3">
      <c r="A100" s="45">
        <v>7019</v>
      </c>
      <c r="B100" s="36" t="s">
        <v>101</v>
      </c>
      <c r="C100" s="40" t="s">
        <v>26</v>
      </c>
      <c r="D100" s="40"/>
      <c r="E100" s="44">
        <v>1.6666666666666666E-2</v>
      </c>
    </row>
    <row r="101" spans="1:5" ht="15.6" x14ac:dyDescent="0.3">
      <c r="A101" s="45">
        <v>7020</v>
      </c>
      <c r="B101" s="36" t="s">
        <v>101</v>
      </c>
      <c r="C101" s="40" t="s">
        <v>27</v>
      </c>
      <c r="D101" s="40"/>
      <c r="E101" s="44">
        <v>1.6666666666666666E-2</v>
      </c>
    </row>
    <row r="102" spans="1:5" ht="15.6" x14ac:dyDescent="0.3">
      <c r="A102" s="45">
        <v>7021</v>
      </c>
      <c r="B102" s="36" t="s">
        <v>101</v>
      </c>
      <c r="C102" s="40" t="s">
        <v>28</v>
      </c>
      <c r="D102" s="40"/>
      <c r="E102" s="44">
        <v>1.6666666666666666E-2</v>
      </c>
    </row>
    <row r="103" spans="1:5" ht="15.6" x14ac:dyDescent="0.3">
      <c r="A103" s="45">
        <v>7022</v>
      </c>
      <c r="B103" s="36" t="s">
        <v>101</v>
      </c>
      <c r="C103" s="40" t="s">
        <v>29</v>
      </c>
      <c r="D103" s="40"/>
      <c r="E103" s="44">
        <v>1.6666666666666666E-2</v>
      </c>
    </row>
    <row r="104" spans="1:5" ht="15.6" x14ac:dyDescent="0.3">
      <c r="A104" s="45">
        <v>7023</v>
      </c>
      <c r="B104" s="36" t="s">
        <v>101</v>
      </c>
      <c r="C104" s="40" t="s">
        <v>30</v>
      </c>
      <c r="D104" s="40"/>
      <c r="E104" s="44">
        <v>1.6666666666666666E-2</v>
      </c>
    </row>
    <row r="105" spans="1:5" ht="15.6" x14ac:dyDescent="0.3">
      <c r="A105" s="45">
        <v>7024</v>
      </c>
      <c r="B105" s="36" t="s">
        <v>101</v>
      </c>
      <c r="C105" s="40" t="s">
        <v>31</v>
      </c>
      <c r="D105" s="40"/>
      <c r="E105" s="44">
        <v>1.6666666666666666E-2</v>
      </c>
    </row>
    <row r="106" spans="1:5" ht="15.6" x14ac:dyDescent="0.3">
      <c r="A106" s="45">
        <v>7025</v>
      </c>
      <c r="B106" s="36" t="s">
        <v>102</v>
      </c>
      <c r="C106" s="40" t="s">
        <v>32</v>
      </c>
      <c r="D106" s="40"/>
      <c r="E106" s="44">
        <v>1.6666666666666666E-2</v>
      </c>
    </row>
    <row r="107" spans="1:5" ht="15.6" x14ac:dyDescent="0.3">
      <c r="A107" s="45">
        <v>7026</v>
      </c>
      <c r="B107" s="36" t="s">
        <v>101</v>
      </c>
      <c r="C107" s="40" t="s">
        <v>33</v>
      </c>
      <c r="D107" s="40"/>
      <c r="E107" s="44">
        <v>1.6666666666666666E-2</v>
      </c>
    </row>
    <row r="108" spans="1:5" ht="15.6" x14ac:dyDescent="0.3">
      <c r="A108" s="45">
        <v>7027</v>
      </c>
      <c r="B108" s="36" t="s">
        <v>101</v>
      </c>
      <c r="C108" s="40" t="s">
        <v>34</v>
      </c>
      <c r="D108" s="40"/>
      <c r="E108" s="44">
        <v>1.6666666666666666E-2</v>
      </c>
    </row>
    <row r="109" spans="1:5" ht="15.6" x14ac:dyDescent="0.3">
      <c r="A109" s="45">
        <v>7028</v>
      </c>
      <c r="B109" s="36" t="s">
        <v>101</v>
      </c>
      <c r="C109" s="40" t="s">
        <v>35</v>
      </c>
      <c r="D109" s="40"/>
      <c r="E109" s="44">
        <v>1.6666666666666666E-2</v>
      </c>
    </row>
    <row r="110" spans="1:5" ht="15.6" x14ac:dyDescent="0.3">
      <c r="A110" s="47">
        <v>7029</v>
      </c>
      <c r="B110" s="36" t="s">
        <v>101</v>
      </c>
      <c r="C110" s="40" t="s">
        <v>36</v>
      </c>
      <c r="D110" s="40"/>
      <c r="E110" s="44">
        <v>1.6666666666666666E-2</v>
      </c>
    </row>
    <row r="111" spans="1:5" ht="15.6" x14ac:dyDescent="0.3">
      <c r="A111" s="47">
        <v>7030</v>
      </c>
      <c r="B111" s="36" t="s">
        <v>101</v>
      </c>
      <c r="C111" s="40" t="s">
        <v>37</v>
      </c>
      <c r="D111" s="40"/>
      <c r="E111" s="44">
        <v>1.6666666666666666E-2</v>
      </c>
    </row>
    <row r="112" spans="1:5" ht="15.6" x14ac:dyDescent="0.3">
      <c r="A112" s="47">
        <v>7031</v>
      </c>
      <c r="B112" s="36" t="s">
        <v>101</v>
      </c>
      <c r="C112" s="40" t="s">
        <v>38</v>
      </c>
      <c r="D112" s="40"/>
      <c r="E112" s="44">
        <v>1.6666666666666666E-2</v>
      </c>
    </row>
    <row r="113" spans="1:5" ht="15.6" x14ac:dyDescent="0.3">
      <c r="A113" s="47">
        <v>7032</v>
      </c>
      <c r="B113" s="36" t="s">
        <v>101</v>
      </c>
      <c r="C113" s="40" t="s">
        <v>39</v>
      </c>
      <c r="D113" s="40"/>
      <c r="E113" s="44">
        <v>1.6666666666666666E-2</v>
      </c>
    </row>
    <row r="114" spans="1:5" ht="15.6" x14ac:dyDescent="0.3">
      <c r="A114" s="47">
        <v>7033</v>
      </c>
      <c r="B114" s="36" t="s">
        <v>103</v>
      </c>
      <c r="C114" s="40" t="s">
        <v>40</v>
      </c>
      <c r="D114" s="40"/>
      <c r="E114" s="44">
        <v>1.6666666666666666E-2</v>
      </c>
    </row>
    <row r="115" spans="1:5" ht="15.6" x14ac:dyDescent="0.3">
      <c r="A115" s="45">
        <v>7035</v>
      </c>
      <c r="B115" s="36" t="s">
        <v>101</v>
      </c>
      <c r="C115" s="40" t="s">
        <v>41</v>
      </c>
      <c r="D115" s="40"/>
      <c r="E115" s="44">
        <v>1.6666666666666666E-2</v>
      </c>
    </row>
    <row r="116" spans="1:5" ht="15.6" x14ac:dyDescent="0.3">
      <c r="A116" s="47">
        <v>7036</v>
      </c>
      <c r="B116" s="36" t="s">
        <v>101</v>
      </c>
      <c r="C116" s="40" t="s">
        <v>42</v>
      </c>
      <c r="D116" s="40"/>
      <c r="E116" s="44">
        <v>1.6666666666666666E-2</v>
      </c>
    </row>
    <row r="117" spans="1:5" ht="15.6" x14ac:dyDescent="0.3">
      <c r="A117" s="45">
        <v>7037</v>
      </c>
      <c r="B117" s="36" t="s">
        <v>101</v>
      </c>
      <c r="C117" s="40" t="s">
        <v>43</v>
      </c>
      <c r="D117" s="40"/>
      <c r="E117" s="44">
        <v>1.6666666666666666E-2</v>
      </c>
    </row>
    <row r="118" spans="1:5" ht="15.6" x14ac:dyDescent="0.3">
      <c r="A118" s="45">
        <v>7043</v>
      </c>
      <c r="B118" s="36" t="s">
        <v>101</v>
      </c>
      <c r="C118" s="40" t="s">
        <v>44</v>
      </c>
      <c r="D118" s="40"/>
      <c r="E118" s="44">
        <v>1.6666666666666666E-2</v>
      </c>
    </row>
    <row r="119" spans="1:5" ht="16.2" thickBot="1" x14ac:dyDescent="0.35">
      <c r="A119" s="48">
        <v>7046</v>
      </c>
      <c r="B119" s="49" t="s">
        <v>101</v>
      </c>
      <c r="C119" s="50" t="s">
        <v>45</v>
      </c>
      <c r="D119" s="50"/>
      <c r="E119" s="51">
        <v>1.6666666666666666E-2</v>
      </c>
    </row>
    <row r="120" spans="1:5" ht="15" thickBot="1" x14ac:dyDescent="0.35">
      <c r="A120" s="18"/>
      <c r="B120" s="19"/>
      <c r="C120" s="15"/>
      <c r="D120" s="15"/>
    </row>
    <row r="121" spans="1:5" x14ac:dyDescent="0.3">
      <c r="A121" s="20" t="s">
        <v>108</v>
      </c>
      <c r="B121" s="21"/>
      <c r="C121" s="2"/>
      <c r="D121" s="2"/>
    </row>
    <row r="122" spans="1:5" ht="39" customHeight="1" thickBot="1" x14ac:dyDescent="0.35">
      <c r="A122" s="22" t="s">
        <v>109</v>
      </c>
      <c r="B122" s="23"/>
      <c r="C122" s="2"/>
      <c r="D122" s="2"/>
    </row>
    <row r="123" spans="1:5" ht="15" thickBot="1" x14ac:dyDescent="0.35">
      <c r="A123" s="3"/>
      <c r="B123" s="3"/>
      <c r="C123" s="2"/>
      <c r="D123" s="2"/>
    </row>
    <row r="124" spans="1:5" x14ac:dyDescent="0.3">
      <c r="A124" s="5"/>
      <c r="B124" s="6" t="s">
        <v>110</v>
      </c>
      <c r="C124" s="6"/>
      <c r="D124" s="38"/>
    </row>
    <row r="125" spans="1:5" ht="15" thickBot="1" x14ac:dyDescent="0.35">
      <c r="A125" s="7" t="s">
        <v>111</v>
      </c>
      <c r="B125" s="9" t="s">
        <v>112</v>
      </c>
      <c r="C125" s="9" t="s">
        <v>14</v>
      </c>
      <c r="D125" s="38"/>
    </row>
    <row r="126" spans="1:5" ht="15.6" x14ac:dyDescent="0.3">
      <c r="A126" s="12"/>
      <c r="B126" s="28"/>
      <c r="C126" s="29">
        <v>1022</v>
      </c>
      <c r="D126" s="39"/>
    </row>
    <row r="127" spans="1:5" ht="15.6" x14ac:dyDescent="0.3">
      <c r="A127" s="13"/>
      <c r="B127" s="26"/>
      <c r="C127" s="29">
        <v>1022</v>
      </c>
      <c r="D127" s="39"/>
    </row>
    <row r="128" spans="1:5" ht="15.6" x14ac:dyDescent="0.3">
      <c r="A128" s="13"/>
      <c r="B128" s="26"/>
      <c r="C128" s="29">
        <v>1022</v>
      </c>
      <c r="D128" s="39"/>
    </row>
    <row r="129" spans="1:4" ht="15.6" x14ac:dyDescent="0.3">
      <c r="A129" s="13"/>
      <c r="B129" s="26"/>
      <c r="C129" s="29">
        <v>1022</v>
      </c>
      <c r="D129" s="39"/>
    </row>
    <row r="130" spans="1:4" x14ac:dyDescent="0.3">
      <c r="A130" s="13"/>
      <c r="B130" s="27"/>
      <c r="C130" s="29">
        <v>1022</v>
      </c>
      <c r="D130" s="39"/>
    </row>
    <row r="131" spans="1:4" x14ac:dyDescent="0.3">
      <c r="A131" s="13"/>
      <c r="B131" s="27"/>
      <c r="C131" s="29">
        <v>1022</v>
      </c>
      <c r="D131" s="39"/>
    </row>
    <row r="132" spans="1:4" x14ac:dyDescent="0.3">
      <c r="A132" s="13"/>
      <c r="B132" s="27"/>
      <c r="C132" s="29">
        <v>1022</v>
      </c>
      <c r="D132" s="39"/>
    </row>
    <row r="133" spans="1:4" x14ac:dyDescent="0.3">
      <c r="A133" s="13"/>
      <c r="B133" s="27"/>
      <c r="C133" s="29">
        <v>1022</v>
      </c>
      <c r="D133" s="39"/>
    </row>
    <row r="134" spans="1:4" x14ac:dyDescent="0.3">
      <c r="A134" s="3"/>
      <c r="B134" s="3"/>
      <c r="C134" s="2"/>
      <c r="D134" s="2"/>
    </row>
    <row r="135" spans="1:4" x14ac:dyDescent="0.3">
      <c r="A135" s="24"/>
      <c r="B135" s="3"/>
      <c r="C135" s="2"/>
      <c r="D135" s="2"/>
    </row>
    <row r="136" spans="1:4" x14ac:dyDescent="0.3">
      <c r="A136" s="24" t="s">
        <v>105</v>
      </c>
      <c r="B136" s="3"/>
      <c r="C136" s="2"/>
      <c r="D136" s="2"/>
    </row>
    <row r="137" spans="1:4" x14ac:dyDescent="0.3">
      <c r="A137" s="24" t="s">
        <v>106</v>
      </c>
      <c r="B137" s="3"/>
      <c r="C137" s="2"/>
      <c r="D137" s="2"/>
    </row>
    <row r="138" spans="1:4" x14ac:dyDescent="0.3">
      <c r="A138" s="41" t="s">
        <v>107</v>
      </c>
      <c r="B138" s="1"/>
    </row>
    <row r="139" spans="1:4" x14ac:dyDescent="0.3">
      <c r="A139" s="42" t="s">
        <v>0</v>
      </c>
      <c r="B139" s="1"/>
    </row>
    <row r="140" spans="1:4" x14ac:dyDescent="0.3">
      <c r="B140" s="1"/>
    </row>
    <row r="141" spans="1:4" x14ac:dyDescent="0.3">
      <c r="B141" s="1"/>
    </row>
    <row r="142" spans="1:4" x14ac:dyDescent="0.3">
      <c r="B142" s="1"/>
    </row>
    <row r="143" spans="1:4" x14ac:dyDescent="0.3">
      <c r="B143" s="1"/>
    </row>
  </sheetData>
  <mergeCells count="1">
    <mergeCell ref="A18:B18"/>
  </mergeCells>
  <dataValidations count="4">
    <dataValidation type="list" allowBlank="1" showInputMessage="1" showErrorMessage="1" sqref="A13">
      <formula1>"Дегустація,Консультація,Видача листівок,Семплінг,Фото зйомка,Відео зйомка,Інші роботи"</formula1>
    </dataValidation>
    <dataValidation type="list" allowBlank="1" showInputMessage="1" showErrorMessage="1" sqref="D126:D133">
      <formula1>B$37:B$88</formula1>
    </dataValidation>
    <dataValidation type="list" allowBlank="1" showInputMessage="1" showErrorMessage="1" sqref="C127:C133">
      <formula1>$A$37&amp;" "&amp;$A$37:$C$119&amp;" "&amp;$C$119</formula1>
    </dataValidation>
    <dataValidation type="list" allowBlank="1" showInputMessage="1" showErrorMessage="1" sqref="C126">
      <formula1>$A$37:$A$119</formula1>
    </dataValidation>
  </dataValidations>
  <hyperlinks>
    <hyperlink ref="A13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3" sqref="A3"/>
    </sheetView>
  </sheetViews>
  <sheetFormatPr defaultRowHeight="14.4" x14ac:dyDescent="0.3"/>
  <sheetData>
    <row r="1" spans="1:1" x14ac:dyDescent="0.3">
      <c r="A1" t="s">
        <v>1</v>
      </c>
    </row>
    <row r="2" spans="1:1" x14ac:dyDescent="0.3">
      <c r="A2" t="s">
        <v>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KiPanasenkoO</dc:creator>
  <cp:lastModifiedBy>Сліпанчук Віталій</cp:lastModifiedBy>
  <cp:lastPrinted>2010-03-23T12:31:28Z</cp:lastPrinted>
  <dcterms:created xsi:type="dcterms:W3CDTF">2009-10-12T09:52:10Z</dcterms:created>
  <dcterms:modified xsi:type="dcterms:W3CDTF">2023-08-23T13:02:04Z</dcterms:modified>
</cp:coreProperties>
</file>